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15960" windowHeight="180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<sst xmlns="http://schemas.openxmlformats.org/spreadsheetml/2006/main" count="304" uniqueCount="209">
  <si>
    <t>1^ Mezza maratona in due - San Miniato Basso (PI) - 21 settembre 2014</t>
  </si>
  <si>
    <t>1° staffettista - km 10</t>
  </si>
  <si>
    <t>2° staffettista - km 11,097</t>
  </si>
  <si>
    <t>Staffetta</t>
  </si>
  <si>
    <t>Pett</t>
  </si>
  <si>
    <t>Cognome</t>
  </si>
  <si>
    <t>Nome</t>
  </si>
  <si>
    <t>Sesso</t>
  </si>
  <si>
    <t>Società</t>
  </si>
  <si>
    <t>Tempo</t>
  </si>
  <si>
    <t>Pett.</t>
  </si>
  <si>
    <t>Tempo totale</t>
  </si>
  <si>
    <t>Categoria</t>
  </si>
  <si>
    <t>Pos Cat.</t>
  </si>
  <si>
    <t>14/A</t>
  </si>
  <si>
    <t>CITO</t>
  </si>
  <si>
    <t>MAURIZIO</t>
  </si>
  <si>
    <t>M</t>
  </si>
  <si>
    <t>Atl. Leggera Futura</t>
  </si>
  <si>
    <t>0:32:08</t>
  </si>
  <si>
    <t>14/B</t>
  </si>
  <si>
    <t>ROSSI</t>
  </si>
  <si>
    <t>MICHELE</t>
  </si>
  <si>
    <t>Atl. Castello</t>
  </si>
  <si>
    <t>0:37:02</t>
  </si>
  <si>
    <t>Maschili</t>
  </si>
  <si>
    <t>7/A</t>
  </si>
  <si>
    <t>MEI</t>
  </si>
  <si>
    <t>MASSIMO</t>
  </si>
  <si>
    <t>0:32:09</t>
  </si>
  <si>
    <t>7/B</t>
  </si>
  <si>
    <t>TARAS</t>
  </si>
  <si>
    <t>CHRISTIAN</t>
  </si>
  <si>
    <t>0:38:19</t>
  </si>
  <si>
    <t>15/A</t>
  </si>
  <si>
    <t>GIURLEO</t>
  </si>
  <si>
    <t>PAOLO</t>
  </si>
  <si>
    <t>G.S. Maiano</t>
  </si>
  <si>
    <t>0:39:55</t>
  </si>
  <si>
    <t>15/B</t>
  </si>
  <si>
    <t>BORSELLI</t>
  </si>
  <si>
    <t>DANIELE</t>
  </si>
  <si>
    <t>0:43:30</t>
  </si>
  <si>
    <t>22/A</t>
  </si>
  <si>
    <t>SPATERNA</t>
  </si>
  <si>
    <t>CRISTIANA</t>
  </si>
  <si>
    <t>F</t>
  </si>
  <si>
    <t>A.P.D. Ponte Felcino</t>
  </si>
  <si>
    <t>0:55:28</t>
  </si>
  <si>
    <t>22/B</t>
  </si>
  <si>
    <t>SANTORO</t>
  </si>
  <si>
    <t>PAOLA</t>
  </si>
  <si>
    <t>Pol. Castello Lari 1989</t>
  </si>
  <si>
    <t>0:29:25</t>
  </si>
  <si>
    <t>12/A</t>
  </si>
  <si>
    <t>MARABOTTI</t>
  </si>
  <si>
    <t>FRANCESCO</t>
  </si>
  <si>
    <t>Podismo Il Ponte A.S.D.</t>
  </si>
  <si>
    <t>0:41:13</t>
  </si>
  <si>
    <t>12/B</t>
  </si>
  <si>
    <t>DAL CANTO</t>
  </si>
  <si>
    <t>ALESSIO</t>
  </si>
  <si>
    <t>Toscana Atletica Empoli Nissan</t>
  </si>
  <si>
    <t>0:44:39</t>
  </si>
  <si>
    <t>1/A</t>
  </si>
  <si>
    <t>FANANI</t>
  </si>
  <si>
    <t>ANDREA</t>
  </si>
  <si>
    <t>G.P. Parco Alpi Apuane</t>
  </si>
  <si>
    <t>0:44:17</t>
  </si>
  <si>
    <t>1/B</t>
  </si>
  <si>
    <t>ROSSANO</t>
  </si>
  <si>
    <t>0:42:08</t>
  </si>
  <si>
    <t>9/A</t>
  </si>
  <si>
    <t>COSCI</t>
  </si>
  <si>
    <t>TIZIANO</t>
  </si>
  <si>
    <t>A.S.D. La Galla Pontedera Atl.</t>
  </si>
  <si>
    <t>0:43:24</t>
  </si>
  <si>
    <t>9/B</t>
  </si>
  <si>
    <t>FROIO</t>
  </si>
  <si>
    <t>GIUSEPPE</t>
  </si>
  <si>
    <t>0:44:12</t>
  </si>
  <si>
    <t>34/A</t>
  </si>
  <si>
    <t>RAMAZZOTTI</t>
  </si>
  <si>
    <t>ILARIA</t>
  </si>
  <si>
    <t>A.S.D. Montemurlo M.T.</t>
  </si>
  <si>
    <t>0:40:57</t>
  </si>
  <si>
    <t>34/B</t>
  </si>
  <si>
    <t>NARDELLA</t>
  </si>
  <si>
    <t>ANTONIO</t>
  </si>
  <si>
    <t>0:46:42</t>
  </si>
  <si>
    <t>Miste</t>
  </si>
  <si>
    <t>23/A</t>
  </si>
  <si>
    <t>PRUNEA</t>
  </si>
  <si>
    <t>SIMONA</t>
  </si>
  <si>
    <t>0:39:40</t>
  </si>
  <si>
    <t>23/B</t>
  </si>
  <si>
    <t>MARTINI</t>
  </si>
  <si>
    <t>BARBARA</t>
  </si>
  <si>
    <t>0:49:11</t>
  </si>
  <si>
    <t>Femminili</t>
  </si>
  <si>
    <t>24/A</t>
  </si>
  <si>
    <t>PERRONE</t>
  </si>
  <si>
    <t>CRISTINA</t>
  </si>
  <si>
    <t>G.S. Lammari</t>
  </si>
  <si>
    <t>0:45:36</t>
  </si>
  <si>
    <t>24/B</t>
  </si>
  <si>
    <t>ORSI</t>
  </si>
  <si>
    <t>SARA</t>
  </si>
  <si>
    <t>0:46:19</t>
  </si>
  <si>
    <t>4/A</t>
  </si>
  <si>
    <t>TOGNARELLI</t>
  </si>
  <si>
    <t>G.S. Orecchiella Garfagnana</t>
  </si>
  <si>
    <t>0:47:52</t>
  </si>
  <si>
    <t>4/B</t>
  </si>
  <si>
    <t>PARMIGIANI</t>
  </si>
  <si>
    <t>SIMONE</t>
  </si>
  <si>
    <t>0:44:18</t>
  </si>
  <si>
    <t>8/A</t>
  </si>
  <si>
    <t>LANDUCCI</t>
  </si>
  <si>
    <t>CLAUDIO</t>
  </si>
  <si>
    <t>0:44:25</t>
  </si>
  <si>
    <t>8/B</t>
  </si>
  <si>
    <t>ROVAI</t>
  </si>
  <si>
    <t>FABRIZIO</t>
  </si>
  <si>
    <t>0:49:53</t>
  </si>
  <si>
    <t>35/A</t>
  </si>
  <si>
    <t>ULIVAGNOLI</t>
  </si>
  <si>
    <t>G.P. Croce d'Oro Prato</t>
  </si>
  <si>
    <t>0:45:54</t>
  </si>
  <si>
    <t>35/B</t>
  </si>
  <si>
    <t>CEFALA'</t>
  </si>
  <si>
    <t>DOMENICO</t>
  </si>
  <si>
    <t>0:48:41</t>
  </si>
  <si>
    <t>32/A</t>
  </si>
  <si>
    <t>BONAVENTURA</t>
  </si>
  <si>
    <t>NORMA</t>
  </si>
  <si>
    <t>Libero</t>
  </si>
  <si>
    <t>0:50:09</t>
  </si>
  <si>
    <t>32/B</t>
  </si>
  <si>
    <t>SANTANGELO</t>
  </si>
  <si>
    <t>SANTI</t>
  </si>
  <si>
    <t>0:46:27</t>
  </si>
  <si>
    <t>31/A</t>
  </si>
  <si>
    <t>BERTOLA</t>
  </si>
  <si>
    <t>Vicenza Runners</t>
  </si>
  <si>
    <t>0:50:00</t>
  </si>
  <si>
    <t>31/B</t>
  </si>
  <si>
    <t>FEDELE</t>
  </si>
  <si>
    <t>GIORGIO</t>
  </si>
  <si>
    <t>0:46:40</t>
  </si>
  <si>
    <t>33/A</t>
  </si>
  <si>
    <t>OLIVARI</t>
  </si>
  <si>
    <t>MASSIMILIANO</t>
  </si>
  <si>
    <t>ASD Pod. Peralto - Genova</t>
  </si>
  <si>
    <t>0:44:48</t>
  </si>
  <si>
    <t>33/B</t>
  </si>
  <si>
    <t>VERDU SANCHEZ</t>
  </si>
  <si>
    <t>MARIA</t>
  </si>
  <si>
    <t>0:52:33</t>
  </si>
  <si>
    <t>5/A</t>
  </si>
  <si>
    <t>LUSINI</t>
  </si>
  <si>
    <t>SERGIO</t>
  </si>
  <si>
    <t>Casa Culturale San Miniato</t>
  </si>
  <si>
    <t>0:49:13</t>
  </si>
  <si>
    <t>5/B</t>
  </si>
  <si>
    <t>CERVIGNI</t>
  </si>
  <si>
    <t>ATTILIO</t>
  </si>
  <si>
    <t>0:50:11</t>
  </si>
  <si>
    <t>13/A</t>
  </si>
  <si>
    <t>BARONTI</t>
  </si>
  <si>
    <t>MARCO</t>
  </si>
  <si>
    <t>Podistica Capannese Il Girasole</t>
  </si>
  <si>
    <t>0:50:05</t>
  </si>
  <si>
    <t>13/B</t>
  </si>
  <si>
    <t>MARINI</t>
  </si>
  <si>
    <t>ALEANDRO</t>
  </si>
  <si>
    <t>0:55:47</t>
  </si>
  <si>
    <t>11/A</t>
  </si>
  <si>
    <t>MASTRODOMENICO</t>
  </si>
  <si>
    <t>0:52:27</t>
  </si>
  <si>
    <t>11/B</t>
  </si>
  <si>
    <t>DICIOTTI</t>
  </si>
  <si>
    <t>LUCA</t>
  </si>
  <si>
    <t>0:53:54</t>
  </si>
  <si>
    <t>6/A</t>
  </si>
  <si>
    <t>FATTORI</t>
  </si>
  <si>
    <t>GUIDO</t>
  </si>
  <si>
    <t>0:54:40</t>
  </si>
  <si>
    <t>6/B</t>
  </si>
  <si>
    <t>VENUTA</t>
  </si>
  <si>
    <t>FAUSTO</t>
  </si>
  <si>
    <t>1:01:49</t>
  </si>
  <si>
    <t>10/A</t>
  </si>
  <si>
    <t>CASILLO</t>
  </si>
  <si>
    <t>0:55:37</t>
  </si>
  <si>
    <t>10/B</t>
  </si>
  <si>
    <t>LARI</t>
  </si>
  <si>
    <t>IACOPO</t>
  </si>
  <si>
    <t>1:03:39</t>
  </si>
  <si>
    <t>21/A</t>
  </si>
  <si>
    <t>CHIAPPA</t>
  </si>
  <si>
    <t>LUCIA</t>
  </si>
  <si>
    <t>Gruppo Marciatori Barga</t>
  </si>
  <si>
    <t>0:52:31</t>
  </si>
  <si>
    <t>21/B</t>
  </si>
  <si>
    <t>RIANI</t>
  </si>
  <si>
    <t>ANNA PAOLA</t>
  </si>
  <si>
    <t>G.S. Fratres Filecchio</t>
  </si>
  <si>
    <t>1:07:05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</si>
</sst>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2"/>
      <color indexed="8"/>
      <name val="Verdana"/>
      <family val="2"/>
    </font>
    <font>
      <sz val="10"/>
      <name val="Arial"/>
      <family val="2"/>
    </font>
    <font>
      <sz val="12"/>
      <color indexed="8"/>
      <name val="Helvetica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sz val="12"/>
      <color indexed="8"/>
      <name val="Arial Bold"/>
      <family val="2"/>
    </font>
    <font>
      <sz val="10"/>
      <color indexed="8"/>
      <name val="Arial Bold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 applyFont="1" applyAlignment="1">
      <alignment vertical="top" wrapText="1"/>
    </xf>
    <xf numFmtId="0" fontId="3" fillId="0" borderId="0" xfId="0" applyNumberFormat="1" applyFont="1" applyAlignment="1">
      <alignment/>
    </xf>
    <xf numFmtId="0" fontId="5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6" fillId="0" borderId="3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9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21" fontId="3" fillId="0" borderId="11" xfId="0" applyNumberFormat="1" applyFont="1" applyBorder="1" applyAlignment="1">
      <alignment horizontal="center"/>
    </xf>
    <xf numFmtId="21" fontId="6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horizontal="center"/>
    </xf>
    <xf numFmtId="21" fontId="3" fillId="0" borderId="14" xfId="0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0" fontId="3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showGridLines="0" tabSelected="1" workbookViewId="0" topLeftCell="A1"/>
  </sheetViews>
  <sheetFormatPr defaultColWidth="6.59765625" defaultRowHeight="12.75" customHeight="1"/>
  <cols>
    <col min="1" max="1" width="4" style="1" customWidth="1"/>
    <col min="2" max="2" width="13.8984375" style="1" customWidth="1"/>
    <col min="3" max="3" width="10.5" style="1" customWidth="1"/>
    <col min="4" max="4" width="4.5" style="1" customWidth="1"/>
    <col min="5" max="5" width="20.5" style="1" customWidth="1"/>
    <col min="6" max="6" width="6.09765625" style="1" customWidth="1"/>
    <col min="7" max="7" width="3.8984375" style="1" customWidth="1"/>
    <col min="8" max="8" width="12.59765625" style="1" customWidth="1"/>
    <col min="9" max="9" width="9.3984375" style="1" customWidth="1"/>
    <col min="10" max="10" width="4.5" style="1" customWidth="1"/>
    <col min="11" max="11" width="20.59765625" style="1" customWidth="1"/>
    <col min="12" max="12" width="5.59765625" style="1" customWidth="1"/>
    <col min="13" max="13" width="5.3984375" style="1" customWidth="1"/>
    <col min="14" max="14" width="6.69921875" style="1" customWidth="1"/>
    <col min="15" max="15" width="3.59765625" style="1" customWidth="1"/>
    <col min="16" max="256" width="6.59765625" style="1" customWidth="1"/>
  </cols>
  <sheetData>
    <row r="1" spans="1:15" ht="19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</row>
    <row r="2" spans="1:15" ht="16.5" customHeight="1">
      <c r="A2" s="5" t="s">
        <v>1</v>
      </c>
      <c r="B2" s="6"/>
      <c r="C2" s="6"/>
      <c r="D2" s="6"/>
      <c r="E2" s="6"/>
      <c r="F2" s="7"/>
      <c r="G2" s="5" t="s">
        <v>2</v>
      </c>
      <c r="H2" s="6"/>
      <c r="I2" s="6"/>
      <c r="J2" s="6"/>
      <c r="K2" s="6"/>
      <c r="L2" s="7"/>
      <c r="M2" s="8" t="s">
        <v>3</v>
      </c>
      <c r="N2" s="9"/>
      <c r="O2" s="10"/>
    </row>
    <row r="3" spans="1:15" ht="25.5" customHeigh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3" t="s">
        <v>9</v>
      </c>
      <c r="G3" s="11" t="s">
        <v>10</v>
      </c>
      <c r="H3" s="12" t="s">
        <v>5</v>
      </c>
      <c r="I3" s="12" t="s">
        <v>6</v>
      </c>
      <c r="J3" s="12" t="s">
        <v>7</v>
      </c>
      <c r="K3" s="12" t="s">
        <v>8</v>
      </c>
      <c r="L3" s="13" t="s">
        <v>9</v>
      </c>
      <c r="M3" s="11" t="s">
        <v>11</v>
      </c>
      <c r="N3" s="12" t="s">
        <v>12</v>
      </c>
      <c r="O3" s="12" t="s">
        <v>13</v>
      </c>
    </row>
    <row r="4" spans="1:15" ht="16" customHeight="1">
      <c r="A4" s="14" t="s">
        <v>14</v>
      </c>
      <c r="B4" s="15" t="s">
        <v>15</v>
      </c>
      <c r="C4" s="15" t="s">
        <v>16</v>
      </c>
      <c r="D4" s="16" t="s">
        <v>17</v>
      </c>
      <c r="E4" s="15" t="s">
        <v>18</v>
      </c>
      <c r="F4" s="17" t="s">
        <v>19</v>
      </c>
      <c r="G4" s="14" t="s">
        <v>20</v>
      </c>
      <c r="H4" s="15" t="s">
        <v>21</v>
      </c>
      <c r="I4" s="15" t="s">
        <v>22</v>
      </c>
      <c r="J4" s="16" t="s">
        <v>17</v>
      </c>
      <c r="K4" s="15" t="s">
        <v>23</v>
      </c>
      <c r="L4" s="17" t="s">
        <v>24</v>
      </c>
      <c r="M4" s="18">
        <f>F4+L4</f>
      </c>
      <c r="N4" s="16" t="s">
        <v>25</v>
      </c>
      <c r="O4" s="16">
        <f>COUNTIF($N$4:N4,N4)</f>
        <v>1</v>
      </c>
    </row>
    <row r="5" spans="1:15" ht="16" customHeight="1">
      <c r="A5" s="14" t="s">
        <v>26</v>
      </c>
      <c r="B5" s="15" t="s">
        <v>27</v>
      </c>
      <c r="C5" s="15" t="s">
        <v>28</v>
      </c>
      <c r="D5" s="16" t="s">
        <v>17</v>
      </c>
      <c r="E5" s="15" t="s">
        <v>23</v>
      </c>
      <c r="F5" s="17" t="s">
        <v>29</v>
      </c>
      <c r="G5" s="14" t="s">
        <v>30</v>
      </c>
      <c r="H5" s="15" t="s">
        <v>31</v>
      </c>
      <c r="I5" s="15" t="s">
        <v>32</v>
      </c>
      <c r="J5" s="16" t="s">
        <v>17</v>
      </c>
      <c r="K5" s="15" t="s">
        <v>23</v>
      </c>
      <c r="L5" s="17" t="s">
        <v>33</v>
      </c>
      <c r="M5" s="18">
        <f>F5+L5</f>
      </c>
      <c r="N5" s="16" t="s">
        <v>25</v>
      </c>
      <c r="O5" s="16">
        <f>COUNTIF($N$4:N5,N5)</f>
        <v>2</v>
      </c>
    </row>
    <row r="6" spans="1:15" ht="16" customHeight="1">
      <c r="A6" s="14" t="s">
        <v>34</v>
      </c>
      <c r="B6" s="15" t="s">
        <v>35</v>
      </c>
      <c r="C6" s="15" t="s">
        <v>36</v>
      </c>
      <c r="D6" s="16" t="s">
        <v>17</v>
      </c>
      <c r="E6" s="15" t="s">
        <v>37</v>
      </c>
      <c r="F6" s="17" t="s">
        <v>38</v>
      </c>
      <c r="G6" s="14" t="s">
        <v>39</v>
      </c>
      <c r="H6" s="15" t="s">
        <v>40</v>
      </c>
      <c r="I6" s="15" t="s">
        <v>41</v>
      </c>
      <c r="J6" s="16" t="s">
        <v>17</v>
      </c>
      <c r="K6" s="15" t="s">
        <v>37</v>
      </c>
      <c r="L6" s="17" t="s">
        <v>42</v>
      </c>
      <c r="M6" s="18">
        <f>F6+L6</f>
      </c>
      <c r="N6" s="16" t="s">
        <v>25</v>
      </c>
      <c r="O6" s="16">
        <f>COUNTIF($N$4:N6,N6)</f>
        <v>3</v>
      </c>
    </row>
    <row r="7" spans="1:15" ht="16" customHeight="1">
      <c r="A7" s="14" t="s">
        <v>43</v>
      </c>
      <c r="B7" s="15" t="s">
        <v>44</v>
      </c>
      <c r="C7" s="15" t="s">
        <v>45</v>
      </c>
      <c r="D7" s="16" t="s">
        <v>46</v>
      </c>
      <c r="E7" s="15" t="s">
        <v>47</v>
      </c>
      <c r="F7" s="17" t="s">
        <v>48</v>
      </c>
      <c r="G7" s="14" t="s">
        <v>49</v>
      </c>
      <c r="H7" s="15" t="s">
        <v>50</v>
      </c>
      <c r="I7" s="15" t="s">
        <v>51</v>
      </c>
      <c r="J7" s="16" t="s">
        <v>46</v>
      </c>
      <c r="K7" s="15" t="s">
        <v>52</v>
      </c>
      <c r="L7" s="17" t="s">
        <v>53</v>
      </c>
      <c r="M7" s="18">
        <f>F7+L7</f>
      </c>
      <c r="N7" s="19"/>
      <c r="O7" s="19"/>
    </row>
    <row r="8" spans="1:15" ht="16" customHeight="1">
      <c r="A8" s="14" t="s">
        <v>54</v>
      </c>
      <c r="B8" s="15" t="s">
        <v>55</v>
      </c>
      <c r="C8" s="15" t="s">
        <v>56</v>
      </c>
      <c r="D8" s="16" t="s">
        <v>17</v>
      </c>
      <c r="E8" s="15" t="s">
        <v>57</v>
      </c>
      <c r="F8" s="17" t="s">
        <v>58</v>
      </c>
      <c r="G8" s="14" t="s">
        <v>59</v>
      </c>
      <c r="H8" s="15" t="s">
        <v>60</v>
      </c>
      <c r="I8" s="15" t="s">
        <v>61</v>
      </c>
      <c r="J8" s="16" t="s">
        <v>17</v>
      </c>
      <c r="K8" s="15" t="s">
        <v>62</v>
      </c>
      <c r="L8" s="17" t="s">
        <v>63</v>
      </c>
      <c r="M8" s="18">
        <f>F8+L8</f>
      </c>
      <c r="N8" s="16" t="s">
        <v>25</v>
      </c>
      <c r="O8" s="16">
        <f>COUNTIF($N$4:N8,N8)</f>
        <v>4</v>
      </c>
    </row>
    <row r="9" spans="1:15" ht="16" customHeight="1">
      <c r="A9" s="14" t="s">
        <v>64</v>
      </c>
      <c r="B9" s="15" t="s">
        <v>65</v>
      </c>
      <c r="C9" s="15" t="s">
        <v>66</v>
      </c>
      <c r="D9" s="16" t="s">
        <v>17</v>
      </c>
      <c r="E9" s="15" t="s">
        <v>67</v>
      </c>
      <c r="F9" s="17" t="s">
        <v>68</v>
      </c>
      <c r="G9" s="14" t="s">
        <v>69</v>
      </c>
      <c r="H9" s="15" t="s">
        <v>65</v>
      </c>
      <c r="I9" s="15" t="s">
        <v>70</v>
      </c>
      <c r="J9" s="16" t="s">
        <v>17</v>
      </c>
      <c r="K9" s="15" t="s">
        <v>67</v>
      </c>
      <c r="L9" s="17" t="s">
        <v>71</v>
      </c>
      <c r="M9" s="18">
        <f>F9+L9</f>
      </c>
      <c r="N9" s="16" t="s">
        <v>25</v>
      </c>
      <c r="O9" s="16">
        <f>COUNTIF($N$4:N9,N9)</f>
        <v>5</v>
      </c>
    </row>
    <row r="10" spans="1:15" ht="16" customHeight="1">
      <c r="A10" s="14" t="s">
        <v>72</v>
      </c>
      <c r="B10" s="15" t="s">
        <v>73</v>
      </c>
      <c r="C10" s="15" t="s">
        <v>74</v>
      </c>
      <c r="D10" s="16" t="s">
        <v>17</v>
      </c>
      <c r="E10" s="15" t="s">
        <v>75</v>
      </c>
      <c r="F10" s="17" t="s">
        <v>76</v>
      </c>
      <c r="G10" s="14" t="s">
        <v>77</v>
      </c>
      <c r="H10" s="15" t="s">
        <v>78</v>
      </c>
      <c r="I10" s="15" t="s">
        <v>79</v>
      </c>
      <c r="J10" s="16" t="s">
        <v>17</v>
      </c>
      <c r="K10" s="15" t="s">
        <v>75</v>
      </c>
      <c r="L10" s="17" t="s">
        <v>80</v>
      </c>
      <c r="M10" s="18">
        <f>F10+L10</f>
      </c>
      <c r="N10" s="16" t="s">
        <v>25</v>
      </c>
      <c r="O10" s="16">
        <f>COUNTIF($N$4:N10,N10)</f>
        <v>6</v>
      </c>
    </row>
    <row r="11" spans="1:15" ht="16" customHeight="1">
      <c r="A11" s="14" t="s">
        <v>81</v>
      </c>
      <c r="B11" s="15" t="s">
        <v>82</v>
      </c>
      <c r="C11" s="15" t="s">
        <v>83</v>
      </c>
      <c r="D11" s="16" t="s">
        <v>46</v>
      </c>
      <c r="E11" s="15" t="s">
        <v>84</v>
      </c>
      <c r="F11" s="17" t="s">
        <v>85</v>
      </c>
      <c r="G11" s="14" t="s">
        <v>86</v>
      </c>
      <c r="H11" s="15" t="s">
        <v>87</v>
      </c>
      <c r="I11" s="15" t="s">
        <v>88</v>
      </c>
      <c r="J11" s="16" t="s">
        <v>17</v>
      </c>
      <c r="K11" s="15" t="s">
        <v>84</v>
      </c>
      <c r="L11" s="17" t="s">
        <v>89</v>
      </c>
      <c r="M11" s="18">
        <f>F11+L11</f>
      </c>
      <c r="N11" s="16" t="s">
        <v>90</v>
      </c>
      <c r="O11" s="16">
        <f>COUNTIF($N$4:N11,N11)</f>
        <v>1</v>
      </c>
    </row>
    <row r="12" spans="1:15" ht="16" customHeight="1">
      <c r="A12" s="14" t="s">
        <v>91</v>
      </c>
      <c r="B12" s="15" t="s">
        <v>92</v>
      </c>
      <c r="C12" s="15" t="s">
        <v>93</v>
      </c>
      <c r="D12" s="16" t="s">
        <v>46</v>
      </c>
      <c r="E12" s="15" t="s">
        <v>75</v>
      </c>
      <c r="F12" s="17" t="s">
        <v>94</v>
      </c>
      <c r="G12" s="14" t="s">
        <v>95</v>
      </c>
      <c r="H12" s="15" t="s">
        <v>96</v>
      </c>
      <c r="I12" s="15" t="s">
        <v>97</v>
      </c>
      <c r="J12" s="16" t="s">
        <v>46</v>
      </c>
      <c r="K12" s="15" t="s">
        <v>75</v>
      </c>
      <c r="L12" s="17" t="s">
        <v>98</v>
      </c>
      <c r="M12" s="18">
        <f>F12+L12</f>
      </c>
      <c r="N12" s="16" t="s">
        <v>99</v>
      </c>
      <c r="O12" s="16">
        <f>COUNTIF($N$4:N12,N12)</f>
        <v>1</v>
      </c>
    </row>
    <row r="13" spans="1:15" ht="16" customHeight="1">
      <c r="A13" s="14" t="s">
        <v>100</v>
      </c>
      <c r="B13" s="15" t="s">
        <v>101</v>
      </c>
      <c r="C13" s="15" t="s">
        <v>102</v>
      </c>
      <c r="D13" s="16" t="s">
        <v>46</v>
      </c>
      <c r="E13" s="15" t="s">
        <v>103</v>
      </c>
      <c r="F13" s="17" t="s">
        <v>104</v>
      </c>
      <c r="G13" s="14" t="s">
        <v>105</v>
      </c>
      <c r="H13" s="15" t="s">
        <v>106</v>
      </c>
      <c r="I13" s="15" t="s">
        <v>107</v>
      </c>
      <c r="J13" s="16" t="s">
        <v>46</v>
      </c>
      <c r="K13" s="15" t="s">
        <v>103</v>
      </c>
      <c r="L13" s="17" t="s">
        <v>108</v>
      </c>
      <c r="M13" s="18">
        <f>F13+L13</f>
      </c>
      <c r="N13" s="16" t="s">
        <v>99</v>
      </c>
      <c r="O13" s="16">
        <f>COUNTIF($N$4:N13,N13)</f>
        <v>2</v>
      </c>
    </row>
    <row r="14" spans="1:15" ht="16" customHeight="1">
      <c r="A14" s="14" t="s">
        <v>109</v>
      </c>
      <c r="B14" s="15" t="s">
        <v>110</v>
      </c>
      <c r="C14" s="15" t="s">
        <v>28</v>
      </c>
      <c r="D14" s="16" t="s">
        <v>17</v>
      </c>
      <c r="E14" s="15" t="s">
        <v>111</v>
      </c>
      <c r="F14" s="17" t="s">
        <v>112</v>
      </c>
      <c r="G14" s="14" t="s">
        <v>113</v>
      </c>
      <c r="H14" s="15" t="s">
        <v>114</v>
      </c>
      <c r="I14" s="15" t="s">
        <v>115</v>
      </c>
      <c r="J14" s="16" t="s">
        <v>17</v>
      </c>
      <c r="K14" s="15" t="s">
        <v>111</v>
      </c>
      <c r="L14" s="17" t="s">
        <v>116</v>
      </c>
      <c r="M14" s="18">
        <f>F14+L14</f>
      </c>
      <c r="N14" s="16" t="s">
        <v>25</v>
      </c>
      <c r="O14" s="16">
        <f>COUNTIF($N$4:N14,N14)</f>
        <v>7</v>
      </c>
    </row>
    <row r="15" spans="1:15" ht="16" customHeight="1">
      <c r="A15" s="14" t="s">
        <v>117</v>
      </c>
      <c r="B15" s="15" t="s">
        <v>118</v>
      </c>
      <c r="C15" s="15" t="s">
        <v>119</v>
      </c>
      <c r="D15" s="16" t="s">
        <v>17</v>
      </c>
      <c r="E15" s="15" t="s">
        <v>67</v>
      </c>
      <c r="F15" s="17" t="s">
        <v>120</v>
      </c>
      <c r="G15" s="14" t="s">
        <v>121</v>
      </c>
      <c r="H15" s="15" t="s">
        <v>122</v>
      </c>
      <c r="I15" s="15" t="s">
        <v>123</v>
      </c>
      <c r="J15" s="16" t="s">
        <v>17</v>
      </c>
      <c r="K15" s="15" t="s">
        <v>67</v>
      </c>
      <c r="L15" s="17" t="s">
        <v>124</v>
      </c>
      <c r="M15" s="18">
        <f>F15+L15</f>
      </c>
      <c r="N15" s="16" t="s">
        <v>25</v>
      </c>
      <c r="O15" s="16">
        <f>COUNTIF($N$4:N15,N15)</f>
        <v>8</v>
      </c>
    </row>
    <row r="16" spans="1:15" ht="16" customHeight="1">
      <c r="A16" s="14" t="s">
        <v>125</v>
      </c>
      <c r="B16" s="15" t="s">
        <v>126</v>
      </c>
      <c r="C16" s="15" t="s">
        <v>97</v>
      </c>
      <c r="D16" s="16" t="s">
        <v>46</v>
      </c>
      <c r="E16" s="15" t="s">
        <v>127</v>
      </c>
      <c r="F16" s="17" t="s">
        <v>128</v>
      </c>
      <c r="G16" s="14" t="s">
        <v>129</v>
      </c>
      <c r="H16" s="15" t="s">
        <v>130</v>
      </c>
      <c r="I16" s="15" t="s">
        <v>131</v>
      </c>
      <c r="J16" s="16" t="s">
        <v>17</v>
      </c>
      <c r="K16" s="15" t="s">
        <v>127</v>
      </c>
      <c r="L16" s="17" t="s">
        <v>132</v>
      </c>
      <c r="M16" s="18">
        <f>F16+L16</f>
      </c>
      <c r="N16" s="16" t="s">
        <v>90</v>
      </c>
      <c r="O16" s="16">
        <f>COUNTIF($N$4:N16,N16)</f>
        <v>2</v>
      </c>
    </row>
    <row r="17" spans="1:15" ht="16" customHeight="1">
      <c r="A17" s="14" t="s">
        <v>133</v>
      </c>
      <c r="B17" s="15" t="s">
        <v>134</v>
      </c>
      <c r="C17" s="15" t="s">
        <v>135</v>
      </c>
      <c r="D17" s="16" t="s">
        <v>46</v>
      </c>
      <c r="E17" s="15" t="s">
        <v>136</v>
      </c>
      <c r="F17" s="17" t="s">
        <v>137</v>
      </c>
      <c r="G17" s="14" t="s">
        <v>138</v>
      </c>
      <c r="H17" s="15" t="s">
        <v>139</v>
      </c>
      <c r="I17" s="15" t="s">
        <v>140</v>
      </c>
      <c r="J17" s="16" t="s">
        <v>17</v>
      </c>
      <c r="K17" s="15" t="s">
        <v>23</v>
      </c>
      <c r="L17" s="17" t="s">
        <v>141</v>
      </c>
      <c r="M17" s="18">
        <f>F17+L17</f>
      </c>
      <c r="N17" s="16" t="s">
        <v>90</v>
      </c>
      <c r="O17" s="16">
        <f>COUNTIF($N$4:N17,N17)</f>
        <v>3</v>
      </c>
    </row>
    <row r="18" spans="1:15" ht="16" customHeight="1">
      <c r="A18" s="14" t="s">
        <v>142</v>
      </c>
      <c r="B18" s="15" t="s">
        <v>143</v>
      </c>
      <c r="C18" s="15" t="s">
        <v>97</v>
      </c>
      <c r="D18" s="16" t="s">
        <v>46</v>
      </c>
      <c r="E18" s="15" t="s">
        <v>144</v>
      </c>
      <c r="F18" s="17" t="s">
        <v>145</v>
      </c>
      <c r="G18" s="14" t="s">
        <v>146</v>
      </c>
      <c r="H18" s="15" t="s">
        <v>147</v>
      </c>
      <c r="I18" s="15" t="s">
        <v>148</v>
      </c>
      <c r="J18" s="16" t="s">
        <v>17</v>
      </c>
      <c r="K18" s="15" t="s">
        <v>144</v>
      </c>
      <c r="L18" s="17" t="s">
        <v>149</v>
      </c>
      <c r="M18" s="18">
        <f>F18+L18</f>
      </c>
      <c r="N18" s="16" t="s">
        <v>90</v>
      </c>
      <c r="O18" s="16">
        <f>COUNTIF($N$4:N18,N18)</f>
        <v>4</v>
      </c>
    </row>
    <row r="19" spans="1:15" ht="16" customHeight="1">
      <c r="A19" s="14" t="s">
        <v>150</v>
      </c>
      <c r="B19" s="15" t="s">
        <v>151</v>
      </c>
      <c r="C19" s="15" t="s">
        <v>152</v>
      </c>
      <c r="D19" s="16" t="s">
        <v>17</v>
      </c>
      <c r="E19" s="15" t="s">
        <v>153</v>
      </c>
      <c r="F19" s="17" t="s">
        <v>154</v>
      </c>
      <c r="G19" s="14" t="s">
        <v>155</v>
      </c>
      <c r="H19" s="15" t="s">
        <v>156</v>
      </c>
      <c r="I19" s="15" t="s">
        <v>157</v>
      </c>
      <c r="J19" s="16" t="s">
        <v>46</v>
      </c>
      <c r="K19" s="15" t="s">
        <v>153</v>
      </c>
      <c r="L19" s="17" t="s">
        <v>158</v>
      </c>
      <c r="M19" s="18">
        <f>F19+L19</f>
      </c>
      <c r="N19" s="16" t="s">
        <v>90</v>
      </c>
      <c r="O19" s="16">
        <f>COUNTIF($N$4:N19,N19)</f>
        <v>5</v>
      </c>
    </row>
    <row r="20" spans="1:15" ht="16" customHeight="1">
      <c r="A20" s="14" t="s">
        <v>159</v>
      </c>
      <c r="B20" s="15" t="s">
        <v>160</v>
      </c>
      <c r="C20" s="15" t="s">
        <v>161</v>
      </c>
      <c r="D20" s="16" t="s">
        <v>17</v>
      </c>
      <c r="E20" s="15" t="s">
        <v>162</v>
      </c>
      <c r="F20" s="17" t="s">
        <v>163</v>
      </c>
      <c r="G20" s="14" t="s">
        <v>164</v>
      </c>
      <c r="H20" s="15" t="s">
        <v>165</v>
      </c>
      <c r="I20" s="15" t="s">
        <v>166</v>
      </c>
      <c r="J20" s="16" t="s">
        <v>17</v>
      </c>
      <c r="K20" s="15" t="s">
        <v>162</v>
      </c>
      <c r="L20" s="17" t="s">
        <v>167</v>
      </c>
      <c r="M20" s="18">
        <f>F20+L20</f>
      </c>
      <c r="N20" s="16" t="s">
        <v>25</v>
      </c>
      <c r="O20" s="16">
        <f>COUNTIF($N$4:N20,N20)</f>
        <v>9</v>
      </c>
    </row>
    <row r="21" spans="1:15" ht="16" customHeight="1">
      <c r="A21" s="14" t="s">
        <v>168</v>
      </c>
      <c r="B21" s="15" t="s">
        <v>169</v>
      </c>
      <c r="C21" s="15" t="s">
        <v>170</v>
      </c>
      <c r="D21" s="16" t="s">
        <v>17</v>
      </c>
      <c r="E21" s="15" t="s">
        <v>171</v>
      </c>
      <c r="F21" s="17" t="s">
        <v>172</v>
      </c>
      <c r="G21" s="14" t="s">
        <v>173</v>
      </c>
      <c r="H21" s="15" t="s">
        <v>174</v>
      </c>
      <c r="I21" s="15" t="s">
        <v>175</v>
      </c>
      <c r="J21" s="16" t="s">
        <v>17</v>
      </c>
      <c r="K21" s="15" t="s">
        <v>171</v>
      </c>
      <c r="L21" s="17" t="s">
        <v>176</v>
      </c>
      <c r="M21" s="18">
        <f>F21+L21</f>
      </c>
      <c r="N21" s="16" t="s">
        <v>25</v>
      </c>
      <c r="O21" s="16">
        <f>COUNTIF($N$4:N21,N21)</f>
        <v>10</v>
      </c>
    </row>
    <row r="22" spans="1:15" ht="16" customHeight="1">
      <c r="A22" s="14" t="s">
        <v>177</v>
      </c>
      <c r="B22" s="15" t="s">
        <v>178</v>
      </c>
      <c r="C22" s="15" t="s">
        <v>41</v>
      </c>
      <c r="D22" s="16" t="s">
        <v>17</v>
      </c>
      <c r="E22" s="15" t="s">
        <v>136</v>
      </c>
      <c r="F22" s="17" t="s">
        <v>179</v>
      </c>
      <c r="G22" s="14" t="s">
        <v>180</v>
      </c>
      <c r="H22" s="15" t="s">
        <v>181</v>
      </c>
      <c r="I22" s="15" t="s">
        <v>182</v>
      </c>
      <c r="J22" s="16" t="s">
        <v>17</v>
      </c>
      <c r="K22" s="15" t="s">
        <v>136</v>
      </c>
      <c r="L22" s="17" t="s">
        <v>183</v>
      </c>
      <c r="M22" s="18">
        <f>F22+L22</f>
      </c>
      <c r="N22" s="16" t="s">
        <v>25</v>
      </c>
      <c r="O22" s="16">
        <f>COUNTIF($N$4:N22,N22)</f>
        <v>11</v>
      </c>
    </row>
    <row r="23" spans="1:15" ht="16" customHeight="1">
      <c r="A23" s="14" t="s">
        <v>184</v>
      </c>
      <c r="B23" s="15" t="s">
        <v>185</v>
      </c>
      <c r="C23" s="15" t="s">
        <v>186</v>
      </c>
      <c r="D23" s="16" t="s">
        <v>17</v>
      </c>
      <c r="E23" s="15" t="s">
        <v>162</v>
      </c>
      <c r="F23" s="17" t="s">
        <v>187</v>
      </c>
      <c r="G23" s="14" t="s">
        <v>188</v>
      </c>
      <c r="H23" s="15" t="s">
        <v>189</v>
      </c>
      <c r="I23" s="15" t="s">
        <v>190</v>
      </c>
      <c r="J23" s="16" t="s">
        <v>17</v>
      </c>
      <c r="K23" s="15" t="s">
        <v>162</v>
      </c>
      <c r="L23" s="17" t="s">
        <v>191</v>
      </c>
      <c r="M23" s="18">
        <f>F23+L23</f>
      </c>
      <c r="N23" s="16" t="s">
        <v>25</v>
      </c>
      <c r="O23" s="16">
        <f>COUNTIF($N$4:N23,N23)</f>
        <v>12</v>
      </c>
    </row>
    <row r="24" spans="1:15" ht="16" customHeight="1">
      <c r="A24" s="14" t="s">
        <v>192</v>
      </c>
      <c r="B24" s="15" t="s">
        <v>193</v>
      </c>
      <c r="C24" s="15" t="s">
        <v>115</v>
      </c>
      <c r="D24" s="16" t="s">
        <v>17</v>
      </c>
      <c r="E24" s="15" t="s">
        <v>136</v>
      </c>
      <c r="F24" s="17" t="s">
        <v>194</v>
      </c>
      <c r="G24" s="14" t="s">
        <v>195</v>
      </c>
      <c r="H24" s="15" t="s">
        <v>196</v>
      </c>
      <c r="I24" s="15" t="s">
        <v>197</v>
      </c>
      <c r="J24" s="16" t="s">
        <v>17</v>
      </c>
      <c r="K24" s="15" t="s">
        <v>136</v>
      </c>
      <c r="L24" s="17" t="s">
        <v>198</v>
      </c>
      <c r="M24" s="18">
        <f>F24+L24</f>
      </c>
      <c r="N24" s="16" t="s">
        <v>25</v>
      </c>
      <c r="O24" s="16">
        <f>COUNTIF($N$4:N24,N24)</f>
        <v>13</v>
      </c>
    </row>
    <row r="25" spans="1:15" ht="16.5" customHeight="1">
      <c r="A25" s="20" t="s">
        <v>199</v>
      </c>
      <c r="B25" s="21" t="s">
        <v>200</v>
      </c>
      <c r="C25" s="21" t="s">
        <v>201</v>
      </c>
      <c r="D25" s="22" t="s">
        <v>46</v>
      </c>
      <c r="E25" s="21" t="s">
        <v>202</v>
      </c>
      <c r="F25" s="23" t="s">
        <v>203</v>
      </c>
      <c r="G25" s="20" t="s">
        <v>204</v>
      </c>
      <c r="H25" s="21" t="s">
        <v>205</v>
      </c>
      <c r="I25" s="21" t="s">
        <v>206</v>
      </c>
      <c r="J25" s="22" t="s">
        <v>46</v>
      </c>
      <c r="K25" s="21" t="s">
        <v>207</v>
      </c>
      <c r="L25" s="23" t="s">
        <v>208</v>
      </c>
      <c r="M25" s="18">
        <f>F25+L25</f>
      </c>
      <c r="N25" s="16" t="s">
        <v>99</v>
      </c>
      <c r="O25" s="16">
        <f>COUNTIF($N$4:N25,N25)</f>
        <v>3</v>
      </c>
    </row>
  </sheetData>
  <mergeCells count="3">
    <mergeCell ref="M2:O2"/>
    <mergeCell ref="A2:F2"/>
    <mergeCell ref="G2:L2"/>
  </mergeCells>
  <printOptions/>
  <pageMargins left="0.75" right="0.75" top="1" bottom="1" header="0.5" footer="0.5"/>
  <pageSetup fitToHeight="1" fitToWidth="1" horizontalDpi="600" verticalDpi="600" orientation="landscape" scale="83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/>
  </sheetViews>
  <sheetFormatPr defaultColWidth="6.59765625" defaultRowHeight="12.75" customHeight="1"/>
  <cols>
    <col min="1" max="256" width="6.59765625" style="24" customWidth="1"/>
  </cols>
  <sheetData>
    <row r="1" spans="1:5" ht="15.65" customHeight="1">
      <c r="A1" s="25"/>
      <c r="B1" s="25"/>
      <c r="C1" s="25"/>
      <c r="D1" s="25"/>
      <c r="E1" s="25"/>
    </row>
    <row r="2" spans="1:5" ht="15.65" customHeight="1">
      <c r="A2" s="25"/>
      <c r="B2" s="25"/>
      <c r="C2" s="25"/>
      <c r="D2" s="25"/>
      <c r="E2" s="25"/>
    </row>
    <row r="3" spans="1:5" ht="15.65" customHeight="1">
      <c r="A3" s="25"/>
      <c r="B3" s="25"/>
      <c r="C3" s="25"/>
      <c r="D3" s="25"/>
      <c r="E3" s="25"/>
    </row>
    <row r="4" spans="1:5" ht="15.65" customHeight="1">
      <c r="A4" s="25"/>
      <c r="B4" s="25"/>
      <c r="C4" s="25"/>
      <c r="D4" s="25"/>
      <c r="E4" s="25"/>
    </row>
    <row r="5" spans="1:5" ht="15.65" customHeight="1">
      <c r="A5" s="25"/>
      <c r="B5" s="25"/>
      <c r="C5" s="25"/>
      <c r="D5" s="25"/>
      <c r="E5" s="25"/>
    </row>
    <row r="6" spans="1:5" ht="15.65" customHeight="1">
      <c r="A6" s="25"/>
      <c r="B6" s="25"/>
      <c r="C6" s="25"/>
      <c r="D6" s="25"/>
      <c r="E6" s="25"/>
    </row>
    <row r="7" spans="1:5" ht="15.65" customHeight="1">
      <c r="A7" s="25"/>
      <c r="B7" s="25"/>
      <c r="C7" s="25"/>
      <c r="D7" s="25"/>
      <c r="E7" s="25"/>
    </row>
    <row r="8" spans="1:5" ht="15.65" customHeight="1">
      <c r="A8" s="25"/>
      <c r="B8" s="25"/>
      <c r="C8" s="25"/>
      <c r="D8" s="25"/>
      <c r="E8" s="25"/>
    </row>
    <row r="9" spans="1:5" ht="15.65" customHeight="1">
      <c r="A9" s="25"/>
      <c r="B9" s="25"/>
      <c r="C9" s="25"/>
      <c r="D9" s="25"/>
      <c r="E9" s="25"/>
    </row>
    <row r="10" spans="1:5" ht="15.65" customHeight="1">
      <c r="A10" s="25"/>
      <c r="B10" s="25"/>
      <c r="C10" s="25"/>
      <c r="D10" s="25"/>
      <c r="E10" s="25"/>
    </row>
  </sheetData>
  <printOptions/>
  <pageMargins left="0.75" right="0.75" top="1" bottom="1" header="0.5" footer="0.5"/>
  <pageSetup horizontalDpi="600" verticalDpi="600" orientation="landscape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/>
  </sheetViews>
  <sheetFormatPr defaultColWidth="6.59765625" defaultRowHeight="12.75" customHeight="1"/>
  <cols>
    <col min="1" max="256" width="6.59765625" style="26" customWidth="1"/>
  </cols>
  <sheetData>
    <row r="1" spans="1:5" ht="15.65" customHeight="1">
      <c r="A1" s="25"/>
      <c r="B1" s="25"/>
      <c r="C1" s="25"/>
      <c r="D1" s="25"/>
      <c r="E1" s="25"/>
    </row>
    <row r="2" spans="1:5" ht="15.65" customHeight="1">
      <c r="A2" s="25"/>
      <c r="B2" s="25"/>
      <c r="C2" s="25"/>
      <c r="D2" s="25"/>
      <c r="E2" s="25"/>
    </row>
    <row r="3" spans="1:5" ht="15.65" customHeight="1">
      <c r="A3" s="25"/>
      <c r="B3" s="25"/>
      <c r="C3" s="25"/>
      <c r="D3" s="25"/>
      <c r="E3" s="25"/>
    </row>
    <row r="4" spans="1:5" ht="15.65" customHeight="1">
      <c r="A4" s="25"/>
      <c r="B4" s="25"/>
      <c r="C4" s="25"/>
      <c r="D4" s="25"/>
      <c r="E4" s="25"/>
    </row>
    <row r="5" spans="1:5" ht="15.65" customHeight="1">
      <c r="A5" s="25"/>
      <c r="B5" s="25"/>
      <c r="C5" s="25"/>
      <c r="D5" s="25"/>
      <c r="E5" s="25"/>
    </row>
    <row r="6" spans="1:5" ht="15.65" customHeight="1">
      <c r="A6" s="25"/>
      <c r="B6" s="25"/>
      <c r="C6" s="25"/>
      <c r="D6" s="25"/>
      <c r="E6" s="25"/>
    </row>
    <row r="7" spans="1:5" ht="15.65" customHeight="1">
      <c r="A7" s="25"/>
      <c r="B7" s="25"/>
      <c r="C7" s="25"/>
      <c r="D7" s="25"/>
      <c r="E7" s="25"/>
    </row>
    <row r="8" spans="1:5" ht="15.65" customHeight="1">
      <c r="A8" s="25"/>
      <c r="B8" s="25"/>
      <c r="C8" s="25"/>
      <c r="D8" s="25"/>
      <c r="E8" s="25"/>
    </row>
    <row r="9" spans="1:5" ht="15.65" customHeight="1">
      <c r="A9" s="25"/>
      <c r="B9" s="25"/>
      <c r="C9" s="25"/>
      <c r="D9" s="25"/>
      <c r="E9" s="25"/>
    </row>
    <row r="10" spans="1:5" ht="15.65" customHeight="1">
      <c r="A10" s="25"/>
      <c r="B10" s="25"/>
      <c r="C10" s="25"/>
      <c r="D10" s="25"/>
      <c r="E10" s="25"/>
    </row>
  </sheetData>
  <printOptions/>
  <pageMargins left="0.75" right="0.75" top="1" bottom="1" header="0.5" footer="0.5"/>
  <pageSetup horizontalDpi="600" verticalDpi="600" orientation="landscape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